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JEGYZŐ\VASSZÉCSENY\JK 2025\JK 2025.11.26\"/>
    </mc:Choice>
  </mc:AlternateContent>
  <xr:revisionPtr revIDLastSave="0" documentId="13_ncr:1_{9A7B20EB-AEBD-4789-AB0B-960768163C5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erv" sheetId="1" r:id="rId1"/>
    <sheet name="kockázatel.2026, évi terv int" sheetId="2" r:id="rId2"/>
  </sheets>
  <definedNames>
    <definedName name="_xlnm._FilterDatabase" localSheetId="1" hidden="1">'kockázatel.2026, évi terv int'!$A$7:$H$9</definedName>
    <definedName name="_xlnm._FilterDatabase" localSheetId="0" hidden="1">Terv!$A$5:$F$5</definedName>
    <definedName name="_xlnm.Print_Area" localSheetId="1">'kockázatel.2026, évi terv int'!$A$1:$I$15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2" i="2" l="1"/>
  <c r="C4" i="2"/>
  <c r="C3" i="2"/>
  <c r="G9" i="2"/>
  <c r="H9" i="2" s="1"/>
  <c r="I9" i="2" s="1"/>
</calcChain>
</file>

<file path=xl/sharedStrings.xml><?xml version="1.0" encoding="utf-8"?>
<sst xmlns="http://schemas.openxmlformats.org/spreadsheetml/2006/main" count="41" uniqueCount="35">
  <si>
    <t>vizsgálatvezető</t>
  </si>
  <si>
    <t>Tarr Előd Miklósné</t>
  </si>
  <si>
    <t>szabályszerűségi</t>
  </si>
  <si>
    <t>Az ellenőrzésre fordítandó kapacitás         (ellenőri nap)</t>
  </si>
  <si>
    <t>Az ellenőrzés tervezett ütemezése</t>
  </si>
  <si>
    <t>Az ellenőrzés típusa</t>
  </si>
  <si>
    <t>Az ellenőrzés célja, módszerei, ellenőrizendő időszak</t>
  </si>
  <si>
    <t>Azonosított kockázati tényező</t>
  </si>
  <si>
    <t>Az ellenőrzés tárgya</t>
  </si>
  <si>
    <t>Törzsszám:</t>
  </si>
  <si>
    <t>Intézmény címe:</t>
  </si>
  <si>
    <t>Intézmény neve:</t>
  </si>
  <si>
    <t>20 nap</t>
  </si>
  <si>
    <t>Ssz.</t>
  </si>
  <si>
    <t>Folyamatok</t>
  </si>
  <si>
    <t>Kockázati tényező</t>
  </si>
  <si>
    <t>Folyamat súlya (1-5)</t>
  </si>
  <si>
    <t>Összesí-tett kockázati érték</t>
  </si>
  <si>
    <t>Sorrend</t>
  </si>
  <si>
    <t>Hatása (1-5)</t>
  </si>
  <si>
    <t>Bekövetkezés valószínűsége (1-5)</t>
  </si>
  <si>
    <t>Össz. érték
Hatás * valószínűség</t>
  </si>
  <si>
    <t>1.</t>
  </si>
  <si>
    <t>Készítette:</t>
  </si>
  <si>
    <t>Tar Előd Miklósné</t>
  </si>
  <si>
    <t>belső ellenőr</t>
  </si>
  <si>
    <t>Vasszécseny Község Önkormányzata</t>
  </si>
  <si>
    <t xml:space="preserve">9763 Vasszécseny Petőfi Sándor u. 11. </t>
  </si>
  <si>
    <t>Szombathely, 2025. november 3.</t>
  </si>
  <si>
    <t>2026. évi belső ellenőrzési terv</t>
  </si>
  <si>
    <t>Kockázatelemzés / kockázatértékelés a 2026. évi belső ellenőrzési tervhez</t>
  </si>
  <si>
    <t>Személyi juttatások és járulékainak elszámolása</t>
  </si>
  <si>
    <t>Jogszabályi  és belső szabályozóban meghatározottaktól  eltérő gyakorlat folytatása.</t>
  </si>
  <si>
    <t xml:space="preserve">Az ellenőrzés célja: Annak megállapítása, hogy a személyi juttatások és a kapcsolódó járulékok elszámolása, nyilvántartása és kifizetése a hatályos jogszabályoknak, belső szabályzatoknak és a költségvetési előírásoknak megfelelően történik-e.                                        Az ellenőrzés módszere: az ellenőrzés  az ellenőrzött időszakban hatályos jogszabályok, az ellenőrzés szakmai szabályainak figyelembe vételével dokumentumokon alapuló, adatbekéréssel, mintavétellel történik.
Az ellenőrizendő időszak: 2025-2026. év </t>
  </si>
  <si>
    <t>2026. II. félév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</si>
</sst>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0"/>
      <name val="Nunito Light"/>
      <charset val="238"/>
    </font>
    <font>
      <b/>
      <sz val="10"/>
      <name val="Nunito Light"/>
      <charset val="238"/>
    </font>
    <font>
      <sz val="10"/>
      <color rgb="FFFF0000"/>
      <name val="Nunito Light"/>
      <charset val="238"/>
    </font>
    <font>
      <sz val="11"/>
      <color theme="1"/>
      <name val="Palatino Linotype"/>
      <family val="2"/>
      <charset val="238"/>
    </font>
    <font>
      <b/>
      <sz val="12"/>
      <color theme="1"/>
      <name val="Nunito Light"/>
      <charset val="238"/>
    </font>
    <font>
      <sz val="12"/>
      <color theme="1"/>
      <name val="Nunito Light"/>
      <charset val="238"/>
    </font>
    <font>
      <b/>
      <sz val="12"/>
      <name val="Nunito Light"/>
      <charset val="238"/>
    </font>
    <font>
      <sz val="10"/>
      <color theme="1"/>
      <name val="Palatino Linotype"/>
      <family val="1"/>
      <charset val="238"/>
    </font>
    <font>
      <sz val="10"/>
      <name val="Palatino Linotype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4">
    <xf numFmtId="0" fontId="0" fillId="0" borderId="0" xfId="0"/>
    <xf numFmtId="0" fontId="1" fillId="0" borderId="0" xfId="0" applyFont="1" applyAlignment="1">
      <alignment horizontal="justify"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justify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top"/>
    </xf>
    <xf numFmtId="0" fontId="6" fillId="0" borderId="0" xfId="1" applyFont="1" applyAlignment="1">
      <alignment horizontal="center" vertical="center" wrapText="1"/>
    </xf>
    <xf numFmtId="0" fontId="5" fillId="0" borderId="0" xfId="1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2" borderId="6" xfId="1" applyFont="1" applyFill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0" xfId="1" applyFont="1" applyAlignment="1">
      <alignment horizontal="left" vertical="center" wrapText="1"/>
    </xf>
    <xf numFmtId="0" fontId="6" fillId="0" borderId="0" xfId="1" applyFont="1" applyAlignment="1">
      <alignment horizontal="left" vertical="center"/>
    </xf>
    <xf numFmtId="0" fontId="8" fillId="0" borderId="1" xfId="0" applyFont="1" applyBorder="1" applyAlignment="1">
      <alignment horizontal="justify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top" wrapText="1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5" fillId="0" borderId="0" xfId="1" applyFont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</cellXfs>
  <cellStyles count="2">
    <cellStyle name="Normál" xfId="0" builtinId="0"/>
    <cellStyle name="Normál 2" xfId="1" xr:uid="{00000000-0005-0000-0000-000001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1"/>
  <sheetViews>
    <sheetView tabSelected="1" zoomScale="110" zoomScaleNormal="110" workbookViewId="0">
      <selection activeCell="A6" sqref="A6"/>
    </sheetView>
  </sheetViews>
  <sheetFormatPr defaultColWidth="9.140625" defaultRowHeight="15" x14ac:dyDescent="0.25"/>
  <cols>
    <col min="1" max="1" width="30" style="1" customWidth="1"/>
    <col min="2" max="2" width="23.5703125" style="7" customWidth="1"/>
    <col min="3" max="3" width="49.140625" style="1" customWidth="1"/>
    <col min="4" max="4" width="14.85546875" style="2" customWidth="1"/>
    <col min="5" max="5" width="13.140625" style="1" customWidth="1"/>
    <col min="6" max="6" width="17" style="1" customWidth="1"/>
    <col min="7" max="16384" width="9.140625" style="1"/>
  </cols>
  <sheetData>
    <row r="1" spans="1:6" x14ac:dyDescent="0.25">
      <c r="A1" s="1" t="s">
        <v>11</v>
      </c>
      <c r="B1" s="22" t="s">
        <v>26</v>
      </c>
      <c r="C1" s="22"/>
    </row>
    <row r="2" spans="1:6" x14ac:dyDescent="0.25">
      <c r="A2" s="1" t="s">
        <v>10</v>
      </c>
      <c r="B2" s="22" t="s">
        <v>27</v>
      </c>
      <c r="C2" s="22"/>
      <c r="D2" s="3"/>
    </row>
    <row r="3" spans="1:6" x14ac:dyDescent="0.25">
      <c r="A3" s="1" t="s">
        <v>9</v>
      </c>
      <c r="B3" s="4">
        <v>421898</v>
      </c>
    </row>
    <row r="4" spans="1:6" x14ac:dyDescent="0.25">
      <c r="A4" s="23" t="s">
        <v>29</v>
      </c>
      <c r="B4" s="23"/>
      <c r="C4" s="23"/>
      <c r="D4" s="23"/>
      <c r="E4" s="23"/>
      <c r="F4" s="23"/>
    </row>
    <row r="5" spans="1:6" s="6" customFormat="1" ht="92.25" customHeight="1" x14ac:dyDescent="0.25">
      <c r="A5" s="5" t="s">
        <v>8</v>
      </c>
      <c r="B5" s="5" t="s">
        <v>7</v>
      </c>
      <c r="C5" s="5" t="s">
        <v>6</v>
      </c>
      <c r="D5" s="5" t="s">
        <v>5</v>
      </c>
      <c r="E5" s="5" t="s">
        <v>4</v>
      </c>
      <c r="F5" s="5" t="s">
        <v>3</v>
      </c>
    </row>
    <row r="6" spans="1:6" ht="188.25" customHeight="1" x14ac:dyDescent="0.25">
      <c r="A6" s="18" t="s">
        <v>31</v>
      </c>
      <c r="B6" s="19" t="s">
        <v>32</v>
      </c>
      <c r="C6" s="20" t="s">
        <v>33</v>
      </c>
      <c r="D6" s="21" t="s">
        <v>2</v>
      </c>
      <c r="E6" s="21" t="s">
        <v>34</v>
      </c>
      <c r="F6" s="19" t="s">
        <v>12</v>
      </c>
    </row>
    <row r="9" spans="1:6" ht="19.5" customHeight="1" x14ac:dyDescent="0.25">
      <c r="A9" s="1" t="s">
        <v>1</v>
      </c>
      <c r="E9" s="8"/>
    </row>
    <row r="10" spans="1:6" x14ac:dyDescent="0.25">
      <c r="A10" s="1" t="s">
        <v>0</v>
      </c>
    </row>
    <row r="11" spans="1:6" x14ac:dyDescent="0.25">
      <c r="A11" s="25" t="s">
        <v>28</v>
      </c>
      <c r="B11" s="25"/>
      <c r="E11" s="24"/>
      <c r="F11" s="24"/>
    </row>
  </sheetData>
  <mergeCells count="5">
    <mergeCell ref="B1:C1"/>
    <mergeCell ref="B2:C2"/>
    <mergeCell ref="A4:F4"/>
    <mergeCell ref="E11:F11"/>
    <mergeCell ref="A11:B11"/>
  </mergeCells>
  <pageMargins left="0.70866141732283472" right="0.70866141732283472" top="0.74803149606299213" bottom="0.74803149606299213" header="0.31496062992125984" footer="0.31496062992125984"/>
  <pageSetup paperSize="9" scale="8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24"/>
  <sheetViews>
    <sheetView zoomScale="80" zoomScaleNormal="80" zoomScaleSheetLayoutView="50" workbookViewId="0">
      <selection activeCell="R21" sqref="R21"/>
    </sheetView>
  </sheetViews>
  <sheetFormatPr defaultColWidth="10.28515625" defaultRowHeight="18" x14ac:dyDescent="0.25"/>
  <cols>
    <col min="1" max="1" width="7" style="9" customWidth="1"/>
    <col min="2" max="2" width="32.28515625" style="9" customWidth="1"/>
    <col min="3" max="3" width="24.140625" style="9" customWidth="1"/>
    <col min="4" max="4" width="13" style="9" customWidth="1"/>
    <col min="5" max="5" width="11" style="9" customWidth="1"/>
    <col min="6" max="6" width="22.140625" style="9" customWidth="1"/>
    <col min="7" max="7" width="17.7109375" style="9" customWidth="1"/>
    <col min="8" max="8" width="13.7109375" style="9" customWidth="1"/>
    <col min="9" max="9" width="12.5703125" style="9" customWidth="1"/>
    <col min="10" max="16384" width="10.28515625" style="9"/>
  </cols>
  <sheetData>
    <row r="1" spans="1:10" ht="29.25" customHeight="1" x14ac:dyDescent="0.25">
      <c r="A1" s="26" t="s">
        <v>30</v>
      </c>
      <c r="B1" s="26"/>
      <c r="C1" s="26"/>
      <c r="D1" s="26"/>
      <c r="E1" s="26"/>
      <c r="F1" s="26"/>
      <c r="G1" s="26"/>
      <c r="H1" s="26"/>
    </row>
    <row r="3" spans="1:10" x14ac:dyDescent="0.25">
      <c r="A3" s="10" t="s">
        <v>11</v>
      </c>
      <c r="C3" s="11" t="str">
        <f>Terv!B1</f>
        <v>Vasszécseny Község Önkormányzata</v>
      </c>
      <c r="D3" s="11"/>
    </row>
    <row r="4" spans="1:10" x14ac:dyDescent="0.25">
      <c r="A4" s="10" t="s">
        <v>10</v>
      </c>
      <c r="C4" s="11" t="str">
        <f>Terv!B2</f>
        <v xml:space="preserve">9763 Vasszécseny Petőfi Sándor u. 11. </v>
      </c>
      <c r="D4" s="11"/>
    </row>
    <row r="5" spans="1:10" x14ac:dyDescent="0.25">
      <c r="A5" s="10"/>
      <c r="C5" s="10"/>
    </row>
    <row r="6" spans="1:10" ht="18.75" thickBot="1" x14ac:dyDescent="0.3"/>
    <row r="7" spans="1:10" ht="16.5" customHeight="1" x14ac:dyDescent="0.25">
      <c r="A7" s="27" t="s">
        <v>13</v>
      </c>
      <c r="B7" s="29" t="s">
        <v>14</v>
      </c>
      <c r="C7" s="29" t="s">
        <v>15</v>
      </c>
      <c r="D7" s="29" t="s">
        <v>16</v>
      </c>
      <c r="E7" s="29" t="s">
        <v>15</v>
      </c>
      <c r="F7" s="29"/>
      <c r="G7" s="29"/>
      <c r="H7" s="29" t="s">
        <v>17</v>
      </c>
      <c r="I7" s="31" t="s">
        <v>18</v>
      </c>
    </row>
    <row r="8" spans="1:10" ht="84" customHeight="1" x14ac:dyDescent="0.25">
      <c r="A8" s="28"/>
      <c r="B8" s="30"/>
      <c r="C8" s="30"/>
      <c r="D8" s="30"/>
      <c r="E8" s="12" t="s">
        <v>19</v>
      </c>
      <c r="F8" s="12" t="s">
        <v>20</v>
      </c>
      <c r="G8" s="12" t="s">
        <v>21</v>
      </c>
      <c r="H8" s="30"/>
      <c r="I8" s="32" t="s">
        <v>18</v>
      </c>
    </row>
    <row r="9" spans="1:10" ht="213.75" customHeight="1" x14ac:dyDescent="0.25">
      <c r="A9" s="13" t="s">
        <v>22</v>
      </c>
      <c r="B9" s="18" t="s">
        <v>31</v>
      </c>
      <c r="C9" s="19" t="s">
        <v>32</v>
      </c>
      <c r="D9" s="14">
        <v>5</v>
      </c>
      <c r="E9" s="14">
        <v>5</v>
      </c>
      <c r="F9" s="14">
        <v>4</v>
      </c>
      <c r="G9" s="14">
        <f>E9*F9</f>
        <v>20</v>
      </c>
      <c r="H9" s="14">
        <f>G9*D9</f>
        <v>100</v>
      </c>
      <c r="I9" s="15">
        <f>RANK(H9,$H$9:$H$9,0)</f>
        <v>1</v>
      </c>
    </row>
    <row r="10" spans="1:10" s="17" customFormat="1" x14ac:dyDescent="0.25">
      <c r="A10" s="9"/>
      <c r="B10" s="16"/>
      <c r="C10" s="16"/>
      <c r="D10" s="9"/>
      <c r="E10" s="9"/>
      <c r="F10" s="9"/>
      <c r="G10" s="9"/>
      <c r="H10" s="9"/>
      <c r="I10" s="9"/>
      <c r="J10" s="9"/>
    </row>
    <row r="11" spans="1:10" s="17" customForma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</row>
    <row r="12" spans="1:10" s="17" customFormat="1" x14ac:dyDescent="0.25">
      <c r="A12" s="33" t="str">
        <f>Terv!A11</f>
        <v>Szombathely, 2025. november 3.</v>
      </c>
      <c r="B12" s="33"/>
    </row>
    <row r="13" spans="1:10" s="17" customFormat="1" x14ac:dyDescent="0.25"/>
    <row r="14" spans="1:10" s="17" customFormat="1" x14ac:dyDescent="0.25">
      <c r="C14" s="33" t="s">
        <v>23</v>
      </c>
      <c r="D14" s="33"/>
      <c r="E14" s="33" t="s">
        <v>24</v>
      </c>
      <c r="F14" s="33"/>
    </row>
    <row r="15" spans="1:10" s="17" customFormat="1" x14ac:dyDescent="0.25">
      <c r="E15" s="33" t="s">
        <v>25</v>
      </c>
      <c r="F15" s="33"/>
    </row>
    <row r="16" spans="1:10" s="17" customFormat="1" x14ac:dyDescent="0.25"/>
    <row r="17" spans="1:10" s="17" customFormat="1" x14ac:dyDescent="0.25"/>
    <row r="18" spans="1:10" s="17" customFormat="1" x14ac:dyDescent="0.25"/>
    <row r="19" spans="1:10" s="17" customFormat="1" x14ac:dyDescent="0.25"/>
    <row r="20" spans="1:10" s="17" customFormat="1" x14ac:dyDescent="0.25"/>
    <row r="21" spans="1:10" s="17" customFormat="1" x14ac:dyDescent="0.25"/>
    <row r="22" spans="1:10" s="17" customFormat="1" x14ac:dyDescent="0.25"/>
    <row r="23" spans="1:10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</row>
    <row r="24" spans="1:10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</row>
  </sheetData>
  <mergeCells count="12">
    <mergeCell ref="I7:I8"/>
    <mergeCell ref="A12:B12"/>
    <mergeCell ref="C14:D14"/>
    <mergeCell ref="E14:F14"/>
    <mergeCell ref="E15:F15"/>
    <mergeCell ref="A1:H1"/>
    <mergeCell ref="A7:A8"/>
    <mergeCell ref="B7:B8"/>
    <mergeCell ref="C7:C8"/>
    <mergeCell ref="D7:D8"/>
    <mergeCell ref="E7:G7"/>
    <mergeCell ref="H7:H8"/>
  </mergeCells>
  <conditionalFormatting sqref="I9">
    <cfRule type="cellIs" dxfId="2" priority="1" operator="equal">
      <formula>3</formula>
    </cfRule>
    <cfRule type="cellIs" dxfId="1" priority="2" operator="equal">
      <formula>2</formula>
    </cfRule>
    <cfRule type="cellIs" dxfId="0" priority="3" operator="equal">
      <formula>1</formula>
    </cfRule>
  </conditionalFormatting>
  <pageMargins left="0.7" right="0.7" top="0.75" bottom="0.75" header="0.3" footer="0.3"/>
  <pageSetup paperSize="9" scale="66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Terv</vt:lpstr>
      <vt:lpstr>kockázatel.2026, évi terv int</vt:lpstr>
      <vt:lpstr>'kockázatel.2026, évi terv int'!Nyomtatási_terület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Tarr Előd Miklósné</dc:creator>
  <cp:lastModifiedBy>Önkormányzati Hivatal Vasszécseny</cp:lastModifiedBy>
  <dcterms:created xsi:type="dcterms:W3CDTF">2024-10-28T08:59:52Z</dcterms:created>
  <dcterms:modified xsi:type="dcterms:W3CDTF">2025-11-21T09:34:30Z</dcterms:modified>
</cp:coreProperties>
</file>